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110" windowHeight="11670"/>
  </bookViews>
  <sheets>
    <sheet name="Sheet1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<sst xmlns="http://schemas.openxmlformats.org/spreadsheetml/2006/main" count="40" uniqueCount="16">
  <si>
    <t>准考证号</t>
  </si>
  <si>
    <t>招聘岗位</t>
  </si>
  <si>
    <t>笔试成绩</t>
  </si>
  <si>
    <t>面试成绩</t>
  </si>
  <si>
    <t>总成绩</t>
  </si>
  <si>
    <t>排名</t>
  </si>
  <si>
    <t>备注</t>
  </si>
  <si>
    <t>专技岗1（中医）</t>
  </si>
  <si>
    <t>进入体检考察环节</t>
  </si>
  <si>
    <t>专技岗3（外科）</t>
  </si>
  <si>
    <t>专技岗4（中医骨伤）</t>
  </si>
  <si>
    <t>专技岗5（检验）</t>
  </si>
  <si>
    <t>专技岗6（中药学）</t>
  </si>
  <si>
    <t>专技岗7（护理）</t>
  </si>
  <si>
    <t>专技岗8（护理）</t>
  </si>
  <si>
    <t>专技岗9（信息）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</si>
</sst>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7184\Desktop\&#27941;&#21335;&#20013;&#21307;&#38498;\&#24405;&#20837;&#31508;&#35797;&#25104;&#32489;+&#36164;&#26684;&#22797;&#23457;&#36890;&#30693;\&#38468;&#2021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--&#38754;&#35797;&#25104;&#32489;&#27719;&#24635;&#34920;&#65288;&#32467;&#26500;&#21270;5&#32771;&#2344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绩"/>
    </sheetNames>
    <sheetDataSet>
      <sheetData sheetId="0">
        <row r="4">
          <cell r="A4">
            <v>20250079</v>
          </cell>
          <cell r="B4" t="str">
            <v>医学综合知识</v>
          </cell>
          <cell r="C4">
            <v>66.2</v>
          </cell>
        </row>
        <row r="5">
          <cell r="A5">
            <v>20250007</v>
          </cell>
          <cell r="B5" t="str">
            <v>医学综合知识</v>
          </cell>
          <cell r="C5">
            <v>65.2</v>
          </cell>
        </row>
        <row r="6">
          <cell r="A6">
            <v>20250044</v>
          </cell>
          <cell r="B6" t="str">
            <v>医学综合知识</v>
          </cell>
          <cell r="C6">
            <v>65.1</v>
          </cell>
        </row>
        <row r="7">
          <cell r="A7">
            <v>20250084</v>
          </cell>
          <cell r="B7" t="str">
            <v>医学综合知识</v>
          </cell>
          <cell r="C7">
            <v>63.6</v>
          </cell>
        </row>
        <row r="8">
          <cell r="A8">
            <v>20250077</v>
          </cell>
          <cell r="B8" t="str">
            <v>医学综合知识</v>
          </cell>
          <cell r="C8">
            <v>63.3</v>
          </cell>
        </row>
        <row r="9">
          <cell r="A9">
            <v>20250004</v>
          </cell>
          <cell r="B9" t="str">
            <v>医学综合知识</v>
          </cell>
          <cell r="C9">
            <v>63.2</v>
          </cell>
        </row>
        <row r="10">
          <cell r="A10">
            <v>20250027</v>
          </cell>
          <cell r="B10" t="str">
            <v>医学综合知识</v>
          </cell>
          <cell r="C10">
            <v>63.1</v>
          </cell>
        </row>
        <row r="11">
          <cell r="A11">
            <v>20250030</v>
          </cell>
          <cell r="B11" t="str">
            <v>医学综合知识</v>
          </cell>
          <cell r="C11">
            <v>62.8</v>
          </cell>
        </row>
        <row r="12">
          <cell r="A12">
            <v>20250065</v>
          </cell>
          <cell r="B12" t="str">
            <v>医学综合知识</v>
          </cell>
          <cell r="C12">
            <v>62.3</v>
          </cell>
        </row>
        <row r="13">
          <cell r="A13">
            <v>20250085</v>
          </cell>
          <cell r="B13" t="str">
            <v>医学综合知识</v>
          </cell>
          <cell r="C13">
            <v>61.9</v>
          </cell>
        </row>
        <row r="14">
          <cell r="A14">
            <v>20250062</v>
          </cell>
          <cell r="B14" t="str">
            <v>医学综合知识</v>
          </cell>
          <cell r="C14">
            <v>61.7</v>
          </cell>
        </row>
        <row r="15">
          <cell r="A15">
            <v>20250090</v>
          </cell>
          <cell r="B15" t="str">
            <v>医学综合知识</v>
          </cell>
          <cell r="C15">
            <v>60.7</v>
          </cell>
        </row>
        <row r="16">
          <cell r="A16">
            <v>20250014</v>
          </cell>
          <cell r="B16" t="str">
            <v>医学综合知识</v>
          </cell>
          <cell r="C16">
            <v>60.6</v>
          </cell>
        </row>
        <row r="17">
          <cell r="A17">
            <v>20250020</v>
          </cell>
          <cell r="B17" t="str">
            <v>医学综合知识</v>
          </cell>
          <cell r="C17">
            <v>59.9</v>
          </cell>
        </row>
        <row r="18">
          <cell r="A18">
            <v>20250015</v>
          </cell>
          <cell r="B18" t="str">
            <v>医学综合知识</v>
          </cell>
          <cell r="C18">
            <v>57.1</v>
          </cell>
        </row>
        <row r="19">
          <cell r="A19">
            <v>20250046</v>
          </cell>
          <cell r="B19" t="str">
            <v>医学综合知识</v>
          </cell>
          <cell r="C19">
            <v>55.4</v>
          </cell>
        </row>
        <row r="20">
          <cell r="A20">
            <v>20250001</v>
          </cell>
          <cell r="B20" t="str">
            <v>医学综合知识</v>
          </cell>
          <cell r="C20">
            <v>53.4</v>
          </cell>
        </row>
        <row r="21">
          <cell r="A21">
            <v>20250016</v>
          </cell>
          <cell r="B21" t="str">
            <v>医学综合知识</v>
          </cell>
          <cell r="C21">
            <v>51.4</v>
          </cell>
        </row>
        <row r="22">
          <cell r="A22">
            <v>20250056</v>
          </cell>
          <cell r="B22" t="str">
            <v>医学综合知识</v>
          </cell>
          <cell r="C22">
            <v>51</v>
          </cell>
        </row>
        <row r="23">
          <cell r="A23">
            <v>20250087</v>
          </cell>
          <cell r="B23" t="str">
            <v>医学综合知识</v>
          </cell>
          <cell r="C23">
            <v>50</v>
          </cell>
        </row>
        <row r="24">
          <cell r="A24">
            <v>20250069</v>
          </cell>
          <cell r="B24" t="str">
            <v>医学综合知识</v>
          </cell>
          <cell r="C24">
            <v>47.8</v>
          </cell>
        </row>
        <row r="25">
          <cell r="A25">
            <v>20250035</v>
          </cell>
          <cell r="B25" t="str">
            <v>医学综合知识</v>
          </cell>
          <cell r="C25">
            <v>46.9</v>
          </cell>
        </row>
        <row r="26">
          <cell r="A26">
            <v>20250075</v>
          </cell>
          <cell r="B26" t="str">
            <v>医学综合知识</v>
          </cell>
          <cell r="C26">
            <v>46.7</v>
          </cell>
        </row>
        <row r="27">
          <cell r="A27">
            <v>20250040</v>
          </cell>
          <cell r="B27" t="str">
            <v>医学综合知识</v>
          </cell>
          <cell r="C27">
            <v>45.8</v>
          </cell>
        </row>
        <row r="28">
          <cell r="A28">
            <v>20250091</v>
          </cell>
          <cell r="B28" t="str">
            <v>医学综合知识</v>
          </cell>
          <cell r="C28">
            <v>45.6</v>
          </cell>
        </row>
        <row r="29">
          <cell r="A29">
            <v>20250011</v>
          </cell>
          <cell r="B29" t="str">
            <v>医学综合知识</v>
          </cell>
          <cell r="C29">
            <v>44.3</v>
          </cell>
        </row>
        <row r="30">
          <cell r="A30">
            <v>20250010</v>
          </cell>
          <cell r="B30" t="str">
            <v>医学综合知识</v>
          </cell>
          <cell r="C30">
            <v>41.3</v>
          </cell>
        </row>
        <row r="31">
          <cell r="A31">
            <v>20250080</v>
          </cell>
          <cell r="B31" t="str">
            <v>医学综合知识</v>
          </cell>
          <cell r="C31">
            <v>41.1</v>
          </cell>
        </row>
        <row r="32">
          <cell r="A32">
            <v>20250071</v>
          </cell>
          <cell r="B32" t="str">
            <v>医学综合知识</v>
          </cell>
          <cell r="C32">
            <v>40.2</v>
          </cell>
        </row>
        <row r="33">
          <cell r="A33">
            <v>20250052</v>
          </cell>
          <cell r="B33" t="str">
            <v>医学综合知识</v>
          </cell>
          <cell r="C33">
            <v>32.8</v>
          </cell>
        </row>
        <row r="34">
          <cell r="A34">
            <v>20250028</v>
          </cell>
          <cell r="B34" t="str">
            <v>医学综合知识</v>
          </cell>
          <cell r="C34" t="str">
            <v>缺考</v>
          </cell>
        </row>
        <row r="35">
          <cell r="A35">
            <v>20250049</v>
          </cell>
          <cell r="B35" t="str">
            <v>医学综合知识</v>
          </cell>
          <cell r="C35" t="str">
            <v>缺考</v>
          </cell>
        </row>
        <row r="36">
          <cell r="A36">
            <v>20250051</v>
          </cell>
          <cell r="B36" t="str">
            <v>医学综合知识</v>
          </cell>
          <cell r="C36" t="str">
            <v>缺考</v>
          </cell>
        </row>
        <row r="37">
          <cell r="A37">
            <v>20250058</v>
          </cell>
          <cell r="B37" t="str">
            <v>医学综合知识</v>
          </cell>
          <cell r="C37" t="str">
            <v>缺考</v>
          </cell>
        </row>
        <row r="38">
          <cell r="A38">
            <v>20250076</v>
          </cell>
          <cell r="B38" t="str">
            <v>医学综合知识</v>
          </cell>
          <cell r="C38" t="str">
            <v>缺考</v>
          </cell>
        </row>
        <row r="40">
          <cell r="A40">
            <v>20250048</v>
          </cell>
          <cell r="B40" t="str">
            <v>医学综合知识</v>
          </cell>
          <cell r="C40">
            <v>66.6</v>
          </cell>
        </row>
        <row r="41">
          <cell r="A41">
            <v>20250008</v>
          </cell>
          <cell r="B41" t="str">
            <v>医学综合知识</v>
          </cell>
          <cell r="C41">
            <v>63.3</v>
          </cell>
        </row>
        <row r="42">
          <cell r="A42">
            <v>20250036</v>
          </cell>
          <cell r="B42" t="str">
            <v>医学综合知识</v>
          </cell>
          <cell r="C42">
            <v>50.1</v>
          </cell>
        </row>
        <row r="43">
          <cell r="A43">
            <v>20250009</v>
          </cell>
          <cell r="B43" t="str">
            <v>医学综合知识</v>
          </cell>
          <cell r="C43">
            <v>49.5</v>
          </cell>
        </row>
        <row r="44">
          <cell r="A44">
            <v>20250026</v>
          </cell>
          <cell r="B44" t="str">
            <v>医学综合知识</v>
          </cell>
          <cell r="C44">
            <v>27.5</v>
          </cell>
        </row>
        <row r="45">
          <cell r="A45">
            <v>20250031</v>
          </cell>
          <cell r="B45" t="str">
            <v>医学综合知识</v>
          </cell>
          <cell r="C45" t="str">
            <v>缺考</v>
          </cell>
        </row>
        <row r="47">
          <cell r="A47">
            <v>20250002</v>
          </cell>
          <cell r="B47" t="str">
            <v>医学综合知识</v>
          </cell>
          <cell r="C47">
            <v>59.6</v>
          </cell>
        </row>
        <row r="49">
          <cell r="A49">
            <v>20250067</v>
          </cell>
          <cell r="B49" t="str">
            <v>医学综合知识</v>
          </cell>
          <cell r="C49">
            <v>82.4</v>
          </cell>
        </row>
        <row r="50">
          <cell r="A50">
            <v>20250029</v>
          </cell>
          <cell r="B50" t="str">
            <v>医学综合知识</v>
          </cell>
          <cell r="C50">
            <v>66.7</v>
          </cell>
        </row>
        <row r="51">
          <cell r="A51">
            <v>20250024</v>
          </cell>
          <cell r="B51" t="str">
            <v>医学综合知识</v>
          </cell>
          <cell r="C51">
            <v>62.5</v>
          </cell>
        </row>
        <row r="52">
          <cell r="A52">
            <v>20250060</v>
          </cell>
          <cell r="B52" t="str">
            <v>医学综合知识</v>
          </cell>
          <cell r="C52">
            <v>61.7</v>
          </cell>
        </row>
        <row r="53">
          <cell r="A53">
            <v>20250017</v>
          </cell>
          <cell r="B53" t="str">
            <v>医学综合知识</v>
          </cell>
          <cell r="C53">
            <v>60.7</v>
          </cell>
        </row>
        <row r="54">
          <cell r="A54">
            <v>20250019</v>
          </cell>
          <cell r="B54" t="str">
            <v>医学综合知识</v>
          </cell>
          <cell r="C54">
            <v>52.2</v>
          </cell>
        </row>
        <row r="55">
          <cell r="A55">
            <v>20250050</v>
          </cell>
          <cell r="B55" t="str">
            <v>医学综合知识</v>
          </cell>
          <cell r="C55">
            <v>52.1</v>
          </cell>
        </row>
        <row r="56">
          <cell r="A56">
            <v>20250003</v>
          </cell>
          <cell r="B56" t="str">
            <v>医学综合知识</v>
          </cell>
          <cell r="C56">
            <v>51.9</v>
          </cell>
        </row>
        <row r="57">
          <cell r="A57">
            <v>20250037</v>
          </cell>
          <cell r="B57" t="str">
            <v>医学综合知识</v>
          </cell>
          <cell r="C57">
            <v>51.9</v>
          </cell>
        </row>
        <row r="58">
          <cell r="A58">
            <v>20250043</v>
          </cell>
          <cell r="B58" t="str">
            <v>医学综合知识</v>
          </cell>
          <cell r="C58">
            <v>51.5</v>
          </cell>
        </row>
        <row r="59">
          <cell r="A59">
            <v>20250032</v>
          </cell>
          <cell r="B59" t="str">
            <v>医学综合知识</v>
          </cell>
          <cell r="C59">
            <v>50.5</v>
          </cell>
        </row>
        <row r="60">
          <cell r="A60">
            <v>20250061</v>
          </cell>
          <cell r="B60" t="str">
            <v>医学综合知识</v>
          </cell>
          <cell r="C60">
            <v>46.8</v>
          </cell>
        </row>
        <row r="61">
          <cell r="A61">
            <v>20250021</v>
          </cell>
          <cell r="B61" t="str">
            <v>医学综合知识</v>
          </cell>
          <cell r="C61">
            <v>46.3</v>
          </cell>
        </row>
        <row r="62">
          <cell r="A62">
            <v>20250086</v>
          </cell>
          <cell r="B62" t="str">
            <v>医学综合知识</v>
          </cell>
          <cell r="C62">
            <v>46.3</v>
          </cell>
        </row>
        <row r="63">
          <cell r="A63">
            <v>20250041</v>
          </cell>
          <cell r="B63" t="str">
            <v>医学综合知识</v>
          </cell>
          <cell r="C63">
            <v>46</v>
          </cell>
        </row>
        <row r="64">
          <cell r="A64">
            <v>20250047</v>
          </cell>
          <cell r="B64" t="str">
            <v>医学综合知识</v>
          </cell>
          <cell r="C64">
            <v>45</v>
          </cell>
        </row>
        <row r="65">
          <cell r="A65">
            <v>20250053</v>
          </cell>
          <cell r="B65" t="str">
            <v>医学综合知识</v>
          </cell>
          <cell r="C65">
            <v>42.4</v>
          </cell>
        </row>
        <row r="66">
          <cell r="A66">
            <v>20250064</v>
          </cell>
          <cell r="B66" t="str">
            <v>医学综合知识</v>
          </cell>
          <cell r="C66">
            <v>41.1</v>
          </cell>
        </row>
        <row r="67">
          <cell r="A67">
            <v>20250005</v>
          </cell>
          <cell r="B67" t="str">
            <v>医学综合知识</v>
          </cell>
          <cell r="C67">
            <v>40.5</v>
          </cell>
        </row>
        <row r="68">
          <cell r="A68">
            <v>20250081</v>
          </cell>
          <cell r="B68" t="str">
            <v>医学综合知识</v>
          </cell>
          <cell r="C68">
            <v>40.2</v>
          </cell>
        </row>
        <row r="69">
          <cell r="A69">
            <v>20250073</v>
          </cell>
          <cell r="B69" t="str">
            <v>医学综合知识</v>
          </cell>
          <cell r="C69">
            <v>37.7</v>
          </cell>
        </row>
        <row r="70">
          <cell r="A70">
            <v>20250042</v>
          </cell>
          <cell r="B70" t="str">
            <v>医学综合知识</v>
          </cell>
          <cell r="C70">
            <v>37</v>
          </cell>
        </row>
        <row r="71">
          <cell r="A71">
            <v>20250013</v>
          </cell>
          <cell r="B71" t="str">
            <v>医学综合知识</v>
          </cell>
          <cell r="C71">
            <v>36.5</v>
          </cell>
        </row>
        <row r="72">
          <cell r="A72">
            <v>20250006</v>
          </cell>
          <cell r="B72" t="str">
            <v>医学综合知识</v>
          </cell>
          <cell r="C72">
            <v>36.4</v>
          </cell>
        </row>
        <row r="73">
          <cell r="A73">
            <v>20250089</v>
          </cell>
          <cell r="B73" t="str">
            <v>医学综合知识</v>
          </cell>
          <cell r="C73">
            <v>35.7</v>
          </cell>
        </row>
        <row r="74">
          <cell r="A74">
            <v>20250038</v>
          </cell>
          <cell r="B74" t="str">
            <v>医学综合知识</v>
          </cell>
          <cell r="C74">
            <v>32.9</v>
          </cell>
        </row>
        <row r="75">
          <cell r="A75">
            <v>20250023</v>
          </cell>
          <cell r="B75" t="str">
            <v>医学综合知识</v>
          </cell>
          <cell r="C75" t="str">
            <v>缺考</v>
          </cell>
        </row>
        <row r="76">
          <cell r="A76">
            <v>20250034</v>
          </cell>
          <cell r="B76" t="str">
            <v>医学综合知识</v>
          </cell>
          <cell r="C76" t="str">
            <v>缺考</v>
          </cell>
        </row>
        <row r="77">
          <cell r="A77">
            <v>20250039</v>
          </cell>
          <cell r="B77" t="str">
            <v>医学综合知识</v>
          </cell>
          <cell r="C77" t="str">
            <v>缺考</v>
          </cell>
        </row>
        <row r="78">
          <cell r="A78">
            <v>20250057</v>
          </cell>
          <cell r="B78" t="str">
            <v>医学综合知识</v>
          </cell>
          <cell r="C78" t="str">
            <v>缺考</v>
          </cell>
        </row>
        <row r="79">
          <cell r="A79">
            <v>20250072</v>
          </cell>
          <cell r="B79" t="str">
            <v>医学综合知识</v>
          </cell>
          <cell r="C79" t="str">
            <v>缺考</v>
          </cell>
        </row>
        <row r="80">
          <cell r="A80">
            <v>20250074</v>
          </cell>
          <cell r="B80" t="str">
            <v>医学综合知识</v>
          </cell>
          <cell r="C80" t="str">
            <v>缺考</v>
          </cell>
        </row>
        <row r="81">
          <cell r="A81">
            <v>20250083</v>
          </cell>
          <cell r="B81" t="str">
            <v>医学综合知识</v>
          </cell>
          <cell r="C81" t="str">
            <v>缺考</v>
          </cell>
        </row>
        <row r="82">
          <cell r="A82">
            <v>20250088</v>
          </cell>
          <cell r="B82" t="str">
            <v>医学综合知识</v>
          </cell>
          <cell r="C82" t="str">
            <v>缺考</v>
          </cell>
        </row>
        <row r="83">
          <cell r="A83">
            <v>20250092</v>
          </cell>
          <cell r="B83" t="str">
            <v>医学综合知识</v>
          </cell>
          <cell r="C83" t="str">
            <v>缺考</v>
          </cell>
        </row>
        <row r="85">
          <cell r="A85">
            <v>20250018</v>
          </cell>
          <cell r="B85" t="str">
            <v>医学综合知识</v>
          </cell>
          <cell r="C85">
            <v>43</v>
          </cell>
        </row>
        <row r="86">
          <cell r="A86">
            <v>20250070</v>
          </cell>
          <cell r="B86" t="str">
            <v>医学综合知识</v>
          </cell>
          <cell r="C86">
            <v>41.8</v>
          </cell>
        </row>
        <row r="87">
          <cell r="A87">
            <v>20250055</v>
          </cell>
          <cell r="B87" t="str">
            <v>医学综合知识</v>
          </cell>
          <cell r="C87">
            <v>41.6</v>
          </cell>
        </row>
        <row r="88">
          <cell r="A88">
            <v>20250012</v>
          </cell>
          <cell r="B88" t="str">
            <v>医学综合知识</v>
          </cell>
          <cell r="C88">
            <v>39.3</v>
          </cell>
        </row>
        <row r="89">
          <cell r="A89">
            <v>20250025</v>
          </cell>
          <cell r="B89" t="str">
            <v>医学综合知识</v>
          </cell>
          <cell r="C89">
            <v>38.6</v>
          </cell>
        </row>
        <row r="90">
          <cell r="A90">
            <v>20250063</v>
          </cell>
          <cell r="B90" t="str">
            <v>医学综合知识</v>
          </cell>
          <cell r="C90">
            <v>38.6</v>
          </cell>
        </row>
        <row r="91">
          <cell r="A91">
            <v>20250068</v>
          </cell>
          <cell r="B91" t="str">
            <v>医学综合知识</v>
          </cell>
          <cell r="C91">
            <v>37.2</v>
          </cell>
        </row>
        <row r="92">
          <cell r="A92">
            <v>20250045</v>
          </cell>
          <cell r="B92" t="str">
            <v>医学综合知识</v>
          </cell>
          <cell r="C92">
            <v>36.8</v>
          </cell>
        </row>
        <row r="93">
          <cell r="A93">
            <v>20250059</v>
          </cell>
          <cell r="B93" t="str">
            <v>医学综合知识</v>
          </cell>
          <cell r="C93">
            <v>36.3</v>
          </cell>
        </row>
        <row r="94">
          <cell r="A94">
            <v>20250054</v>
          </cell>
          <cell r="B94" t="str">
            <v>医学综合知识</v>
          </cell>
          <cell r="C94">
            <v>36.2</v>
          </cell>
        </row>
        <row r="95">
          <cell r="A95">
            <v>20250078</v>
          </cell>
          <cell r="B95" t="str">
            <v>医学综合知识</v>
          </cell>
          <cell r="C95">
            <v>34.6</v>
          </cell>
        </row>
        <row r="96">
          <cell r="A96">
            <v>20250082</v>
          </cell>
          <cell r="B96" t="str">
            <v>医学综合知识</v>
          </cell>
          <cell r="C96">
            <v>34</v>
          </cell>
        </row>
        <row r="97">
          <cell r="A97">
            <v>20250033</v>
          </cell>
          <cell r="B97" t="str">
            <v>医学综合知识</v>
          </cell>
          <cell r="C97">
            <v>31.7</v>
          </cell>
        </row>
        <row r="98">
          <cell r="A98">
            <v>20250022</v>
          </cell>
          <cell r="B98" t="str">
            <v>医学综合知识</v>
          </cell>
          <cell r="C98" t="str">
            <v>缺考</v>
          </cell>
        </row>
        <row r="99">
          <cell r="A99">
            <v>20250066</v>
          </cell>
          <cell r="B99" t="str">
            <v>医学综合知识</v>
          </cell>
          <cell r="C99" t="str">
            <v>缺考</v>
          </cell>
        </row>
        <row r="101">
          <cell r="A101">
            <v>20250099</v>
          </cell>
          <cell r="B101" t="str">
            <v>护理学综合知识</v>
          </cell>
          <cell r="C101">
            <v>67.8</v>
          </cell>
        </row>
        <row r="102">
          <cell r="A102">
            <v>20250097</v>
          </cell>
          <cell r="B102" t="str">
            <v>护理学综合知识</v>
          </cell>
          <cell r="C102">
            <v>62.5</v>
          </cell>
        </row>
        <row r="103">
          <cell r="A103">
            <v>20250098</v>
          </cell>
          <cell r="B103" t="str">
            <v>护理学综合知识</v>
          </cell>
          <cell r="C103">
            <v>61.9</v>
          </cell>
        </row>
        <row r="104">
          <cell r="A104">
            <v>20250094</v>
          </cell>
          <cell r="B104" t="str">
            <v>护理学综合知识</v>
          </cell>
          <cell r="C104">
            <v>59.3</v>
          </cell>
        </row>
        <row r="105">
          <cell r="A105">
            <v>20250101</v>
          </cell>
          <cell r="B105" t="str">
            <v>护理学综合知识</v>
          </cell>
          <cell r="C105">
            <v>52.7</v>
          </cell>
        </row>
        <row r="107">
          <cell r="A107">
            <v>20250096</v>
          </cell>
          <cell r="B107" t="str">
            <v>护理学综合知识</v>
          </cell>
          <cell r="C107">
            <v>62.1</v>
          </cell>
        </row>
        <row r="108">
          <cell r="A108">
            <v>20250100</v>
          </cell>
          <cell r="B108" t="str">
            <v>护理学综合知识</v>
          </cell>
          <cell r="C108">
            <v>59.9</v>
          </cell>
        </row>
        <row r="109">
          <cell r="A109">
            <v>20250095</v>
          </cell>
          <cell r="B109" t="str">
            <v>护理学综合知识</v>
          </cell>
          <cell r="C109">
            <v>59.7</v>
          </cell>
        </row>
        <row r="110">
          <cell r="A110">
            <v>20250093</v>
          </cell>
          <cell r="B110" t="str">
            <v>护理学综合知识</v>
          </cell>
          <cell r="C110">
            <v>55</v>
          </cell>
        </row>
        <row r="112">
          <cell r="A112">
            <v>20250104</v>
          </cell>
          <cell r="B112" t="str">
            <v>计算机基础知识</v>
          </cell>
          <cell r="C112">
            <v>71.4</v>
          </cell>
        </row>
        <row r="113">
          <cell r="A113">
            <v>20250102</v>
          </cell>
          <cell r="B113" t="str">
            <v>计算机基础知识</v>
          </cell>
          <cell r="C113">
            <v>57</v>
          </cell>
        </row>
        <row r="114">
          <cell r="A114">
            <v>20250103</v>
          </cell>
          <cell r="B114" t="str">
            <v>计算机基础知识</v>
          </cell>
          <cell r="C114" t="str">
            <v>缺考</v>
          </cell>
        </row>
        <row r="115">
          <cell r="A115">
            <v>20250105</v>
          </cell>
          <cell r="B115" t="str">
            <v>计算机基础知识</v>
          </cell>
          <cell r="C115" t="str">
            <v>缺考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成绩"/>
      <sheetName val="样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/>
      <sheetData sheetId="1"/>
      <sheetData sheetId="2">
        <row r="3">
          <cell r="H3">
            <v>70.4</v>
          </cell>
        </row>
      </sheetData>
      <sheetData sheetId="3">
        <row r="3">
          <cell r="H3">
            <v>87.3</v>
          </cell>
        </row>
      </sheetData>
      <sheetData sheetId="4">
        <row r="3">
          <cell r="H3">
            <v>67.4</v>
          </cell>
        </row>
      </sheetData>
      <sheetData sheetId="5">
        <row r="3">
          <cell r="H3">
            <v>76.7</v>
          </cell>
        </row>
      </sheetData>
      <sheetData sheetId="6">
        <row r="3">
          <cell r="H3">
            <v>77.3</v>
          </cell>
        </row>
      </sheetData>
      <sheetData sheetId="7">
        <row r="3">
          <cell r="H3">
            <v>71.6</v>
          </cell>
        </row>
      </sheetData>
      <sheetData sheetId="8">
        <row r="3">
          <cell r="H3">
            <v>73.8</v>
          </cell>
        </row>
      </sheetData>
      <sheetData sheetId="9">
        <row r="3">
          <cell r="H3">
            <v>75.3</v>
          </cell>
        </row>
      </sheetData>
      <sheetData sheetId="10">
        <row r="3">
          <cell r="H3">
            <v>82.9</v>
          </cell>
        </row>
      </sheetData>
      <sheetData sheetId="11">
        <row r="3">
          <cell r="H3">
            <v>85</v>
          </cell>
        </row>
      </sheetData>
      <sheetData sheetId="12">
        <row r="3">
          <cell r="H3">
            <v>75.6</v>
          </cell>
        </row>
      </sheetData>
      <sheetData sheetId="13">
        <row r="3">
          <cell r="H3">
            <v>87</v>
          </cell>
        </row>
      </sheetData>
      <sheetData sheetId="14">
        <row r="3">
          <cell r="H3">
            <v>74.3</v>
          </cell>
        </row>
      </sheetData>
      <sheetData sheetId="15">
        <row r="3">
          <cell r="H3">
            <v>72.5</v>
          </cell>
        </row>
      </sheetData>
      <sheetData sheetId="16">
        <row r="3">
          <cell r="H3">
            <v>82.3</v>
          </cell>
        </row>
      </sheetData>
      <sheetData sheetId="17">
        <row r="3">
          <cell r="H3">
            <v>73.7</v>
          </cell>
        </row>
      </sheetData>
      <sheetData sheetId="18">
        <row r="3">
          <cell r="H3">
            <v>69</v>
          </cell>
        </row>
      </sheetData>
      <sheetData sheetId="19">
        <row r="3">
          <cell r="H3">
            <v>66.4</v>
          </cell>
        </row>
      </sheetData>
      <sheetData sheetId="20">
        <row r="3">
          <cell r="H3">
            <v>75.5</v>
          </cell>
        </row>
      </sheetData>
      <sheetData sheetId="21">
        <row r="3">
          <cell r="H3">
            <v>71.2</v>
          </cell>
        </row>
      </sheetData>
      <sheetData sheetId="22">
        <row r="3">
          <cell r="H3">
            <v>81.5</v>
          </cell>
        </row>
      </sheetData>
      <sheetData sheetId="23">
        <row r="3">
          <cell r="H3">
            <v>72.6</v>
          </cell>
        </row>
      </sheetData>
      <sheetData sheetId="24">
        <row r="3">
          <cell r="H3">
            <v>79.2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tabSelected="1" workbookViewId="0">
      <selection activeCell="N6" sqref="N6"/>
    </sheetView>
  </sheetViews>
  <sheetFormatPr defaultColWidth="9" defaultRowHeight="13.5" outlineLevelCol="6"/>
  <cols>
    <col min="1" max="1" width="10.75" customWidth="1"/>
    <col min="2" max="2" width="19" customWidth="1"/>
    <col min="3" max="3" width="9.875" customWidth="1"/>
    <col min="4" max="4" width="9.375" customWidth="1"/>
    <col min="5" max="5" width="9.875" customWidth="1"/>
    <col min="6" max="6" width="7.125" customWidth="1"/>
    <col min="7" max="7" width="16.625" customWidth="1"/>
  </cols>
  <sheetData>
    <row r="1" ht="28" customHeight="1" spans="1:7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</row>
    <row r="2" ht="28" customHeight="1" spans="1:7">
      <c r="A2" s="3">
        <v>20250079</v>
      </c>
      <c r="B2" s="4" t="s">
        <v>7</v>
      </c>
      <c r="C2" s="5">
        <f>VLOOKUP(A2,[1]成绩!$A$4:$C$115,3,0)</f>
        <v>66.2</v>
      </c>
      <c r="D2" s="5">
        <f>'[2]2'!H3</f>
        <v>87.3</v>
      </c>
      <c r="E2" s="3">
        <f t="shared" ref="E2:E24" si="0">C2*0.5+D2*0.5</f>
        <v>76.75</v>
      </c>
      <c r="F2" s="3">
        <v>1</v>
      </c>
      <c r="G2" s="6" t="s">
        <v>8</v>
      </c>
    </row>
    <row r="3" ht="28" customHeight="1" spans="1:7">
      <c r="A3" s="3">
        <v>20250044</v>
      </c>
      <c r="B3" s="4" t="s">
        <v>7</v>
      </c>
      <c r="C3" s="5">
        <f>VLOOKUP(A3,[1]成绩!$A$4:$C$115,3,0)</f>
        <v>65.1</v>
      </c>
      <c r="D3" s="5">
        <f>'[2]1'!H3</f>
        <v>70.4</v>
      </c>
      <c r="E3" s="3">
        <f t="shared" si="0"/>
        <v>67.75</v>
      </c>
      <c r="F3" s="3">
        <v>2</v>
      </c>
      <c r="G3" s="6"/>
    </row>
    <row r="4" ht="28" customHeight="1" spans="1:7">
      <c r="A4" s="3">
        <v>20250007</v>
      </c>
      <c r="B4" s="4" t="s">
        <v>7</v>
      </c>
      <c r="C4" s="5">
        <f>VLOOKUP(A4,[1]成绩!$A$4:$C$115,3,0)</f>
        <v>65.2</v>
      </c>
      <c r="D4" s="5">
        <f>'[2]3'!H3</f>
        <v>67.4</v>
      </c>
      <c r="E4" s="3">
        <f t="shared" si="0"/>
        <v>66.3</v>
      </c>
      <c r="F4" s="3">
        <v>3</v>
      </c>
      <c r="G4" s="6"/>
    </row>
    <row r="5" ht="28" customHeight="1" spans="1:7">
      <c r="A5" s="3">
        <v>20250008</v>
      </c>
      <c r="B5" s="4" t="s">
        <v>9</v>
      </c>
      <c r="C5" s="5">
        <f>VLOOKUP(A5,[1]成绩!$A$4:$C$115,3,0)</f>
        <v>63.3</v>
      </c>
      <c r="D5" s="5">
        <f>'[2]15'!H3</f>
        <v>82.3</v>
      </c>
      <c r="E5" s="3">
        <f t="shared" si="0"/>
        <v>72.8</v>
      </c>
      <c r="F5" s="3">
        <v>1</v>
      </c>
      <c r="G5" s="6" t="s">
        <v>8</v>
      </c>
    </row>
    <row r="6" ht="28" customHeight="1" spans="1:7">
      <c r="A6" s="3">
        <v>20250048</v>
      </c>
      <c r="B6" s="4" t="s">
        <v>9</v>
      </c>
      <c r="C6" s="5">
        <f>VLOOKUP(A6,[1]成绩!$A$4:$C$115,3,0)</f>
        <v>66.6</v>
      </c>
      <c r="D6" s="5">
        <f>'[2]14'!H3</f>
        <v>72.5</v>
      </c>
      <c r="E6" s="3">
        <f t="shared" si="0"/>
        <v>69.55</v>
      </c>
      <c r="F6" s="3">
        <v>2</v>
      </c>
      <c r="G6" s="6"/>
    </row>
    <row r="7" ht="28" customHeight="1" spans="1:7">
      <c r="A7" s="3">
        <v>20250026</v>
      </c>
      <c r="B7" s="4" t="s">
        <v>9</v>
      </c>
      <c r="C7" s="5">
        <f>VLOOKUP(A7,[1]成绩!$A$4:$C$115,3,0)</f>
        <v>27.5</v>
      </c>
      <c r="D7" s="5">
        <f>'[2]16'!H3</f>
        <v>73.7</v>
      </c>
      <c r="E7" s="3">
        <f t="shared" si="0"/>
        <v>50.6</v>
      </c>
      <c r="F7" s="3">
        <v>3</v>
      </c>
      <c r="G7" s="6"/>
    </row>
    <row r="8" ht="28" customHeight="1" spans="1:7">
      <c r="A8" s="3">
        <v>20250002</v>
      </c>
      <c r="B8" s="3" t="s">
        <v>10</v>
      </c>
      <c r="C8" s="5">
        <f>VLOOKUP(A8,[1]成绩!$A$4:$C$115,3,0)</f>
        <v>59.6</v>
      </c>
      <c r="D8" s="5">
        <f>'[2]23'!H3</f>
        <v>79.2</v>
      </c>
      <c r="E8" s="3">
        <f t="shared" si="0"/>
        <v>69.4</v>
      </c>
      <c r="F8" s="3">
        <v>1</v>
      </c>
      <c r="G8" s="6" t="s">
        <v>8</v>
      </c>
    </row>
    <row r="9" ht="28" customHeight="1" spans="1:7">
      <c r="A9" s="3">
        <v>20250067</v>
      </c>
      <c r="B9" s="4" t="s">
        <v>11</v>
      </c>
      <c r="C9" s="5">
        <f>VLOOKUP(A9,[1]成绩!$A$4:$C$115,3,0)</f>
        <v>82.4</v>
      </c>
      <c r="D9" s="5">
        <f>'[2]13'!H3</f>
        <v>74.3</v>
      </c>
      <c r="E9" s="3">
        <f t="shared" si="0"/>
        <v>78.35</v>
      </c>
      <c r="F9" s="3">
        <v>1</v>
      </c>
      <c r="G9" s="6" t="s">
        <v>8</v>
      </c>
    </row>
    <row r="10" ht="28" customHeight="1" spans="1:7">
      <c r="A10" s="3">
        <v>20250024</v>
      </c>
      <c r="B10" s="4" t="s">
        <v>11</v>
      </c>
      <c r="C10" s="5">
        <f>VLOOKUP(A10,[1]成绩!$A$4:$C$115,3,0)</f>
        <v>62.5</v>
      </c>
      <c r="D10" s="5">
        <f>'[2]12'!H3</f>
        <v>87</v>
      </c>
      <c r="E10" s="3">
        <f t="shared" si="0"/>
        <v>74.75</v>
      </c>
      <c r="F10" s="3">
        <v>2</v>
      </c>
      <c r="G10" s="6"/>
    </row>
    <row r="11" ht="28" customHeight="1" spans="1:7">
      <c r="A11" s="3">
        <v>20250029</v>
      </c>
      <c r="B11" s="4" t="s">
        <v>11</v>
      </c>
      <c r="C11" s="5">
        <f>VLOOKUP(A11,[1]成绩!$A$4:$C$115,3,0)</f>
        <v>66.7</v>
      </c>
      <c r="D11" s="5">
        <f>'[2]11'!H3</f>
        <v>75.6</v>
      </c>
      <c r="E11" s="3">
        <f t="shared" si="0"/>
        <v>71.15</v>
      </c>
      <c r="F11" s="3">
        <v>3</v>
      </c>
      <c r="G11" s="6"/>
    </row>
    <row r="12" ht="28" customHeight="1" spans="1:7">
      <c r="A12" s="3">
        <v>20250018</v>
      </c>
      <c r="B12" s="3" t="s">
        <v>12</v>
      </c>
      <c r="C12" s="5">
        <f>VLOOKUP(A12,[1]成绩!$A$4:$C$115,3,0)</f>
        <v>43</v>
      </c>
      <c r="D12" s="5">
        <f>'[2]21'!H3</f>
        <v>81.5</v>
      </c>
      <c r="E12" s="3">
        <f t="shared" si="0"/>
        <v>62.25</v>
      </c>
      <c r="F12" s="3">
        <v>1</v>
      </c>
      <c r="G12" s="6" t="s">
        <v>8</v>
      </c>
    </row>
    <row r="13" ht="28" customHeight="1" spans="1:7">
      <c r="A13" s="3">
        <v>20250012</v>
      </c>
      <c r="B13" s="3" t="s">
        <v>12</v>
      </c>
      <c r="C13" s="5">
        <f>VLOOKUP(A13,[1]成绩!$A$4:$C$115,3,0)</f>
        <v>39.3</v>
      </c>
      <c r="D13" s="5">
        <f>'[2]19'!H3</f>
        <v>75.5</v>
      </c>
      <c r="E13" s="3">
        <f t="shared" si="0"/>
        <v>57.4</v>
      </c>
      <c r="F13" s="3">
        <v>2</v>
      </c>
      <c r="G13" s="6" t="s">
        <v>8</v>
      </c>
    </row>
    <row r="14" ht="28" customHeight="1" spans="1:7">
      <c r="A14" s="3">
        <v>20250055</v>
      </c>
      <c r="B14" s="3" t="s">
        <v>12</v>
      </c>
      <c r="C14" s="5">
        <f>VLOOKUP(A14,[1]成绩!$A$4:$C$115,3,0)</f>
        <v>41.6</v>
      </c>
      <c r="D14" s="5">
        <f>'[2]22'!H3</f>
        <v>72.6</v>
      </c>
      <c r="E14" s="3">
        <f t="shared" si="0"/>
        <v>57.1</v>
      </c>
      <c r="F14" s="3">
        <v>3</v>
      </c>
      <c r="G14" s="6"/>
    </row>
    <row r="15" ht="28" customHeight="1" spans="1:7">
      <c r="A15" s="3">
        <v>20250070</v>
      </c>
      <c r="B15" s="4" t="s">
        <v>12</v>
      </c>
      <c r="C15" s="5">
        <f>VLOOKUP(A15,[1]成绩!$A$4:$C$115,3,0)</f>
        <v>41.8</v>
      </c>
      <c r="D15" s="5">
        <f>'[2]17'!H3</f>
        <v>69</v>
      </c>
      <c r="E15" s="3">
        <f t="shared" si="0"/>
        <v>55.4</v>
      </c>
      <c r="F15" s="3">
        <v>4</v>
      </c>
      <c r="G15" s="6"/>
    </row>
    <row r="16" ht="28" customHeight="1" spans="1:7">
      <c r="A16" s="3">
        <v>20250063</v>
      </c>
      <c r="B16" s="3" t="s">
        <v>12</v>
      </c>
      <c r="C16" s="5">
        <f>VLOOKUP(A16,[1]成绩!$A$4:$C$115,3,0)</f>
        <v>38.6</v>
      </c>
      <c r="D16" s="5">
        <f>'[2]20'!H3</f>
        <v>71.2</v>
      </c>
      <c r="E16" s="3">
        <f t="shared" si="0"/>
        <v>54.9</v>
      </c>
      <c r="F16" s="3">
        <v>5</v>
      </c>
      <c r="G16" s="6"/>
    </row>
    <row r="17" ht="28" customHeight="1" spans="1:7">
      <c r="A17" s="3">
        <v>20250025</v>
      </c>
      <c r="B17" s="4" t="s">
        <v>12</v>
      </c>
      <c r="C17" s="5">
        <f>VLOOKUP(A17,[1]成绩!$A$4:$C$115,3,0)</f>
        <v>38.6</v>
      </c>
      <c r="D17" s="5">
        <f>'[2]18'!H3</f>
        <v>66.4</v>
      </c>
      <c r="E17" s="3">
        <f t="shared" si="0"/>
        <v>52.5</v>
      </c>
      <c r="F17" s="3">
        <v>6</v>
      </c>
      <c r="G17" s="6"/>
    </row>
    <row r="18" ht="28" customHeight="1" spans="1:7">
      <c r="A18" s="3">
        <v>20250099</v>
      </c>
      <c r="B18" s="4" t="s">
        <v>13</v>
      </c>
      <c r="C18" s="5">
        <f>VLOOKUP(A18,[1]成绩!$A$4:$C$115,3,0)</f>
        <v>67.8</v>
      </c>
      <c r="D18" s="5">
        <f>'[2]10'!H3</f>
        <v>85</v>
      </c>
      <c r="E18" s="3">
        <f t="shared" si="0"/>
        <v>76.4</v>
      </c>
      <c r="F18" s="3">
        <v>1</v>
      </c>
      <c r="G18" s="6" t="s">
        <v>8</v>
      </c>
    </row>
    <row r="19" ht="28" customHeight="1" spans="1:7">
      <c r="A19" s="3">
        <v>20250094</v>
      </c>
      <c r="B19" s="4" t="s">
        <v>13</v>
      </c>
      <c r="C19" s="5">
        <f>VLOOKUP(A19,[1]成绩!$A$4:$C$115,3,0)</f>
        <v>59.3</v>
      </c>
      <c r="D19" s="5">
        <f>'[2]9'!H3</f>
        <v>82.9</v>
      </c>
      <c r="E19" s="3">
        <f t="shared" si="0"/>
        <v>71.1</v>
      </c>
      <c r="F19" s="3">
        <v>2</v>
      </c>
      <c r="G19" s="6"/>
    </row>
    <row r="20" ht="28" customHeight="1" spans="1:7">
      <c r="A20" s="3">
        <v>20250098</v>
      </c>
      <c r="B20" s="4" t="s">
        <v>13</v>
      </c>
      <c r="C20" s="5">
        <f>VLOOKUP(A20,[1]成绩!$A$4:$C$115,3,0)</f>
        <v>61.9</v>
      </c>
      <c r="D20" s="5">
        <f>'[2]8'!H3</f>
        <v>75.3</v>
      </c>
      <c r="E20" s="3">
        <f t="shared" si="0"/>
        <v>68.6</v>
      </c>
      <c r="F20" s="3">
        <v>3</v>
      </c>
      <c r="G20" s="6"/>
    </row>
    <row r="21" ht="28" customHeight="1" spans="1:7">
      <c r="A21" s="3">
        <v>20250096</v>
      </c>
      <c r="B21" s="4" t="s">
        <v>14</v>
      </c>
      <c r="C21" s="5">
        <f>VLOOKUP(A21,[1]成绩!$A$4:$C$115,3,0)</f>
        <v>62.1</v>
      </c>
      <c r="D21" s="5">
        <f>'[2]7'!H3</f>
        <v>73.8</v>
      </c>
      <c r="E21" s="3">
        <f t="shared" si="0"/>
        <v>67.95</v>
      </c>
      <c r="F21" s="3">
        <v>1</v>
      </c>
      <c r="G21" s="6" t="s">
        <v>8</v>
      </c>
    </row>
    <row r="22" ht="28" customHeight="1" spans="1:7">
      <c r="A22" s="3">
        <v>20250095</v>
      </c>
      <c r="B22" s="4" t="s">
        <v>14</v>
      </c>
      <c r="C22" s="5">
        <f>VLOOKUP(A22,[1]成绩!$A$4:$C$115,3,0)</f>
        <v>59.7</v>
      </c>
      <c r="D22" s="5">
        <f>'[2]6'!H3</f>
        <v>71.6</v>
      </c>
      <c r="E22" s="3">
        <f t="shared" si="0"/>
        <v>65.65</v>
      </c>
      <c r="F22" s="3">
        <v>2</v>
      </c>
      <c r="G22" s="6"/>
    </row>
    <row r="23" ht="28" customHeight="1" spans="1:7">
      <c r="A23" s="3">
        <v>20250104</v>
      </c>
      <c r="B23" s="4" t="s">
        <v>15</v>
      </c>
      <c r="C23" s="5">
        <f>VLOOKUP(A23,[1]成绩!$A$4:$C$115,3,0)</f>
        <v>71.4</v>
      </c>
      <c r="D23" s="5">
        <f>'[2]4'!H3</f>
        <v>76.7</v>
      </c>
      <c r="E23" s="3">
        <f t="shared" si="0"/>
        <v>74.05</v>
      </c>
      <c r="F23" s="3">
        <v>1</v>
      </c>
      <c r="G23" s="6" t="s">
        <v>8</v>
      </c>
    </row>
    <row r="24" ht="28" customHeight="1" spans="1:7">
      <c r="A24" s="3">
        <v>20250102</v>
      </c>
      <c r="B24" s="4" t="s">
        <v>15</v>
      </c>
      <c r="C24" s="5">
        <f>VLOOKUP(A24,[1]成绩!$A$4:$C$115,3,0)</f>
        <v>57</v>
      </c>
      <c r="D24" s="5">
        <f>'[2]5'!H3</f>
        <v>77.3</v>
      </c>
      <c r="E24" s="3">
        <f t="shared" si="0"/>
        <v>67.15</v>
      </c>
      <c r="F24" s="7">
        <v>2</v>
      </c>
      <c r="G24" s="6" t="s">
        <v>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27184</dc:creator>
  <cp:lastModifiedBy>▂_倥絔♦</cp:lastModifiedBy>
  <dcterms:created xsi:type="dcterms:W3CDTF">2025-11-24T05:52:00Z</dcterms:created>
  <dcterms:modified xsi:type="dcterms:W3CDTF">2025-11-26T02:28:48Z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8C740EAD9ED045348BE826B20640123E_11</vt:lpwstr>
  </property>
  <property fmtid="{D5CDD505-2E9C-101B-9397-08002B2CF9AE}" pid="3" name="KSOProductBuildVer">
    <vt:lpwstr>2052-12.1.0.23542</vt:lpwstr>
  </property>
</Properties>
</file>